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5600" windowHeight="1606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</calcChain>
</file>

<file path=xl/sharedStrings.xml><?xml version="1.0" encoding="utf-8"?>
<sst xmlns="http://schemas.openxmlformats.org/spreadsheetml/2006/main" count="37" uniqueCount="37">
  <si>
    <t>Основной капитал</t>
  </si>
  <si>
    <t>С накоплением</t>
  </si>
  <si>
    <t>Процент за год</t>
  </si>
  <si>
    <t>Mr-Money.ru — все о финансах для Вас</t>
  </si>
  <si>
    <t>Сумма инвестиций в месяц (введите сумму ежемесячных инвестиций в ячейке справа)</t>
  </si>
  <si>
    <t>Годовой процент (введите предполагаемый годовой процент в ячейке справа)</t>
  </si>
  <si>
    <t>1 год</t>
  </si>
  <si>
    <t>2 год</t>
  </si>
  <si>
    <t>3 год</t>
  </si>
  <si>
    <t>4 год</t>
  </si>
  <si>
    <t>5 год</t>
  </si>
  <si>
    <t>6 год</t>
  </si>
  <si>
    <t>7 год</t>
  </si>
  <si>
    <t>8 год</t>
  </si>
  <si>
    <t>9 год</t>
  </si>
  <si>
    <t>10 год</t>
  </si>
  <si>
    <t>11 год</t>
  </si>
  <si>
    <t>12 год</t>
  </si>
  <si>
    <t>13 год</t>
  </si>
  <si>
    <t>14 год</t>
  </si>
  <si>
    <t>15 год</t>
  </si>
  <si>
    <t>16 год</t>
  </si>
  <si>
    <t>17 год</t>
  </si>
  <si>
    <t>18 год</t>
  </si>
  <si>
    <t>19 год</t>
  </si>
  <si>
    <t>20 год</t>
  </si>
  <si>
    <t>21 год</t>
  </si>
  <si>
    <t>22 год</t>
  </si>
  <si>
    <t>23 год</t>
  </si>
  <si>
    <t>24 год</t>
  </si>
  <si>
    <t>25 год</t>
  </si>
  <si>
    <t>26 год</t>
  </si>
  <si>
    <t>27 год</t>
  </si>
  <si>
    <t>28 год</t>
  </si>
  <si>
    <t>29 год</t>
  </si>
  <si>
    <t>30 год</t>
  </si>
  <si>
    <t>Срок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</si>
</sst>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2" borderId="1" xfId="0" applyNumberFormat="1" applyFill="1" applyBorder="1"/>
    <xf numFmtId="9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G3" sqref="G3"/>
    </sheetView>
  </sheetViews>
  <sheetFormatPr baseColWidth="10" defaultRowHeight="15" x14ac:dyDescent="0"/>
  <cols>
    <col min="1" max="1" width="20" customWidth="1"/>
    <col min="2" max="2" width="17.33203125" customWidth="1"/>
    <col min="3" max="3" width="19.1640625" customWidth="1"/>
    <col min="4" max="4" width="9.6640625" style="8" customWidth="1"/>
    <col min="5" max="5" width="4.6640625" customWidth="1"/>
    <col min="6" max="6" width="45" customWidth="1"/>
  </cols>
  <sheetData>
    <row r="1" spans="1:7" ht="30">
      <c r="A1" s="10" t="s">
        <v>3</v>
      </c>
      <c r="B1" s="11"/>
      <c r="C1" s="11"/>
      <c r="F1" s="6" t="s">
        <v>5</v>
      </c>
      <c r="G1" s="5">
        <v>0.1</v>
      </c>
    </row>
    <row r="2" spans="1:7" ht="30">
      <c r="A2" s="12"/>
      <c r="B2" s="12"/>
      <c r="C2" s="12"/>
      <c r="F2" s="6" t="s">
        <v>4</v>
      </c>
      <c r="G2">
        <v>10000</v>
      </c>
    </row>
    <row r="3" spans="1:7">
      <c r="A3" s="1" t="s">
        <v>0</v>
      </c>
      <c r="B3" s="1" t="s">
        <v>1</v>
      </c>
      <c r="C3" s="2" t="s">
        <v>2</v>
      </c>
      <c r="D3" s="7" t="s">
        <v>36</v>
      </c>
    </row>
    <row r="4" spans="1:7">
      <c r="A4" s="3">
        <f>G2*12</f>
        <v>120000</v>
      </c>
      <c r="B4" s="3">
        <f>A4</f>
        <v>120000</v>
      </c>
      <c r="C4" s="3">
        <f>B4*$G$1</f>
        <v>12000</v>
      </c>
      <c r="D4" s="9" t="s">
        <v>6</v>
      </c>
    </row>
    <row r="5" spans="1:7">
      <c r="A5" s="3">
        <f>A4+$G$2*12</f>
        <v>240000</v>
      </c>
      <c r="B5" s="3">
        <f>B4+C4+$G$2*12</f>
        <v>252000</v>
      </c>
      <c r="C5" s="3">
        <f>B5*$G$1</f>
        <v>25200</v>
      </c>
      <c r="D5" s="9" t="s">
        <v>7</v>
      </c>
    </row>
    <row r="6" spans="1:7">
      <c r="A6" s="3">
        <f t="shared" ref="A6:A33" si="0">A5+$G$2*12</f>
        <v>360000</v>
      </c>
      <c r="B6" s="3">
        <f>B5+C5+$G$2*12</f>
        <v>397200</v>
      </c>
      <c r="C6" s="3">
        <f>B6*$G$1</f>
        <v>39720</v>
      </c>
      <c r="D6" s="9" t="s">
        <v>8</v>
      </c>
    </row>
    <row r="7" spans="1:7">
      <c r="A7" s="3">
        <f t="shared" si="0"/>
        <v>480000</v>
      </c>
      <c r="B7" s="3">
        <f>B6+C6+$G$2*12</f>
        <v>556920</v>
      </c>
      <c r="C7" s="3">
        <f t="shared" ref="C7:C33" si="1">B7*$G$1</f>
        <v>55692</v>
      </c>
      <c r="D7" s="9" t="s">
        <v>9</v>
      </c>
    </row>
    <row r="8" spans="1:7">
      <c r="A8" s="4">
        <f t="shared" si="0"/>
        <v>600000</v>
      </c>
      <c r="B8" s="4">
        <f>B7+C7+$G$2*12</f>
        <v>732612</v>
      </c>
      <c r="C8" s="4">
        <f t="shared" si="1"/>
        <v>73261.2</v>
      </c>
      <c r="D8" s="9" t="s">
        <v>10</v>
      </c>
    </row>
    <row r="9" spans="1:7">
      <c r="A9" s="3">
        <f t="shared" si="0"/>
        <v>720000</v>
      </c>
      <c r="B9" s="3">
        <f t="shared" ref="B9:B33" si="2">B8+C8+$G$2*12</f>
        <v>925873.2</v>
      </c>
      <c r="C9" s="3">
        <f t="shared" si="1"/>
        <v>92587.32</v>
      </c>
      <c r="D9" s="9" t="s">
        <v>11</v>
      </c>
    </row>
    <row r="10" spans="1:7">
      <c r="A10" s="3">
        <f t="shared" si="0"/>
        <v>840000</v>
      </c>
      <c r="B10" s="3">
        <f t="shared" si="2"/>
        <v>1138460.52</v>
      </c>
      <c r="C10" s="3">
        <f t="shared" si="1"/>
        <v>113846.05200000001</v>
      </c>
      <c r="D10" s="9" t="s">
        <v>12</v>
      </c>
    </row>
    <row r="11" spans="1:7">
      <c r="A11" s="3">
        <f t="shared" si="0"/>
        <v>960000</v>
      </c>
      <c r="B11" s="3">
        <f t="shared" si="2"/>
        <v>1372306.5719999999</v>
      </c>
      <c r="C11" s="3">
        <f t="shared" si="1"/>
        <v>137230.65719999999</v>
      </c>
      <c r="D11" s="9" t="s">
        <v>13</v>
      </c>
    </row>
    <row r="12" spans="1:7">
      <c r="A12" s="3">
        <f t="shared" si="0"/>
        <v>1080000</v>
      </c>
      <c r="B12" s="3">
        <f t="shared" si="2"/>
        <v>1629537.2291999999</v>
      </c>
      <c r="C12" s="3">
        <f t="shared" si="1"/>
        <v>162953.72292</v>
      </c>
      <c r="D12" s="9" t="s">
        <v>14</v>
      </c>
    </row>
    <row r="13" spans="1:7">
      <c r="A13" s="4">
        <f t="shared" si="0"/>
        <v>1200000</v>
      </c>
      <c r="B13" s="4">
        <f t="shared" si="2"/>
        <v>1912490.95212</v>
      </c>
      <c r="C13" s="4">
        <f t="shared" si="1"/>
        <v>191249.09521200001</v>
      </c>
      <c r="D13" s="9" t="s">
        <v>15</v>
      </c>
    </row>
    <row r="14" spans="1:7">
      <c r="A14" s="3">
        <f t="shared" si="0"/>
        <v>1320000</v>
      </c>
      <c r="B14" s="3">
        <f t="shared" si="2"/>
        <v>2223740.047332</v>
      </c>
      <c r="C14" s="3">
        <f t="shared" si="1"/>
        <v>222374.00473320001</v>
      </c>
      <c r="D14" s="9" t="s">
        <v>16</v>
      </c>
    </row>
    <row r="15" spans="1:7">
      <c r="A15" s="3">
        <f t="shared" si="0"/>
        <v>1440000</v>
      </c>
      <c r="B15" s="3">
        <f t="shared" si="2"/>
        <v>2566114.0520652002</v>
      </c>
      <c r="C15" s="3">
        <f t="shared" si="1"/>
        <v>256611.40520652002</v>
      </c>
      <c r="D15" s="9" t="s">
        <v>17</v>
      </c>
    </row>
    <row r="16" spans="1:7">
      <c r="A16" s="3">
        <f t="shared" si="0"/>
        <v>1560000</v>
      </c>
      <c r="B16" s="3">
        <f t="shared" si="2"/>
        <v>2942725.4572717203</v>
      </c>
      <c r="C16" s="3">
        <f t="shared" si="1"/>
        <v>294272.54572717205</v>
      </c>
      <c r="D16" s="9" t="s">
        <v>18</v>
      </c>
    </row>
    <row r="17" spans="1:4">
      <c r="A17" s="3">
        <f t="shared" si="0"/>
        <v>1680000</v>
      </c>
      <c r="B17" s="3">
        <f t="shared" si="2"/>
        <v>3356998.0029988922</v>
      </c>
      <c r="C17" s="3">
        <f t="shared" si="1"/>
        <v>335699.80029988923</v>
      </c>
      <c r="D17" s="9" t="s">
        <v>19</v>
      </c>
    </row>
    <row r="18" spans="1:4">
      <c r="A18" s="4">
        <f t="shared" si="0"/>
        <v>1800000</v>
      </c>
      <c r="B18" s="4">
        <f t="shared" si="2"/>
        <v>3812697.8032987816</v>
      </c>
      <c r="C18" s="4">
        <f t="shared" si="1"/>
        <v>381269.78032987821</v>
      </c>
      <c r="D18" s="9" t="s">
        <v>20</v>
      </c>
    </row>
    <row r="19" spans="1:4">
      <c r="A19" s="3">
        <f t="shared" si="0"/>
        <v>1920000</v>
      </c>
      <c r="B19" s="3">
        <f t="shared" si="2"/>
        <v>4313967.5836286601</v>
      </c>
      <c r="C19" s="3">
        <f t="shared" si="1"/>
        <v>431396.75836286601</v>
      </c>
      <c r="D19" s="9" t="s">
        <v>21</v>
      </c>
    </row>
    <row r="20" spans="1:4">
      <c r="A20" s="3">
        <f t="shared" si="0"/>
        <v>2040000</v>
      </c>
      <c r="B20" s="3">
        <f t="shared" si="2"/>
        <v>4865364.3419915261</v>
      </c>
      <c r="C20" s="3">
        <f t="shared" si="1"/>
        <v>486536.43419915263</v>
      </c>
      <c r="D20" s="9" t="s">
        <v>22</v>
      </c>
    </row>
    <row r="21" spans="1:4">
      <c r="A21" s="3">
        <f t="shared" si="0"/>
        <v>2160000</v>
      </c>
      <c r="B21" s="3">
        <f t="shared" si="2"/>
        <v>5471900.7761906786</v>
      </c>
      <c r="C21" s="3">
        <f t="shared" si="1"/>
        <v>547190.07761906786</v>
      </c>
      <c r="D21" s="9" t="s">
        <v>23</v>
      </c>
    </row>
    <row r="22" spans="1:4">
      <c r="A22" s="3">
        <f t="shared" si="0"/>
        <v>2280000</v>
      </c>
      <c r="B22" s="3">
        <f t="shared" si="2"/>
        <v>6139090.853809746</v>
      </c>
      <c r="C22" s="3">
        <f t="shared" si="1"/>
        <v>613909.08538097457</v>
      </c>
      <c r="D22" s="9" t="s">
        <v>24</v>
      </c>
    </row>
    <row r="23" spans="1:4">
      <c r="A23" s="4">
        <f t="shared" si="0"/>
        <v>2400000</v>
      </c>
      <c r="B23" s="4">
        <f t="shared" si="2"/>
        <v>6872999.9391907202</v>
      </c>
      <c r="C23" s="4">
        <f t="shared" si="1"/>
        <v>687299.99391907209</v>
      </c>
      <c r="D23" s="9" t="s">
        <v>25</v>
      </c>
    </row>
    <row r="24" spans="1:4">
      <c r="A24" s="3">
        <f t="shared" si="0"/>
        <v>2520000</v>
      </c>
      <c r="B24" s="3">
        <f t="shared" si="2"/>
        <v>7680299.9331097919</v>
      </c>
      <c r="C24" s="3">
        <f t="shared" si="1"/>
        <v>768029.99331097922</v>
      </c>
      <c r="D24" s="9" t="s">
        <v>26</v>
      </c>
    </row>
    <row r="25" spans="1:4">
      <c r="A25" s="3">
        <f t="shared" si="0"/>
        <v>2640000</v>
      </c>
      <c r="B25" s="3">
        <f t="shared" si="2"/>
        <v>8568329.9264207706</v>
      </c>
      <c r="C25" s="3">
        <f t="shared" si="1"/>
        <v>856832.99264207715</v>
      </c>
      <c r="D25" s="9" t="s">
        <v>27</v>
      </c>
    </row>
    <row r="26" spans="1:4">
      <c r="A26" s="3">
        <f t="shared" si="0"/>
        <v>2760000</v>
      </c>
      <c r="B26" s="3">
        <f t="shared" si="2"/>
        <v>9545162.9190628473</v>
      </c>
      <c r="C26" s="3">
        <f t="shared" si="1"/>
        <v>954516.29190628475</v>
      </c>
      <c r="D26" s="9" t="s">
        <v>28</v>
      </c>
    </row>
    <row r="27" spans="1:4">
      <c r="A27" s="3">
        <f t="shared" si="0"/>
        <v>2880000</v>
      </c>
      <c r="B27" s="3">
        <f t="shared" si="2"/>
        <v>10619679.210969131</v>
      </c>
      <c r="C27" s="3">
        <f t="shared" si="1"/>
        <v>1061967.9210969133</v>
      </c>
      <c r="D27" s="9" t="s">
        <v>29</v>
      </c>
    </row>
    <row r="28" spans="1:4">
      <c r="A28" s="4">
        <f t="shared" si="0"/>
        <v>3000000</v>
      </c>
      <c r="B28" s="4">
        <f t="shared" si="2"/>
        <v>11801647.132066045</v>
      </c>
      <c r="C28" s="4">
        <f t="shared" si="1"/>
        <v>1180164.7132066046</v>
      </c>
      <c r="D28" s="9" t="s">
        <v>30</v>
      </c>
    </row>
    <row r="29" spans="1:4">
      <c r="A29" s="3">
        <f t="shared" si="0"/>
        <v>3120000</v>
      </c>
      <c r="B29" s="3">
        <f t="shared" si="2"/>
        <v>13101811.845272649</v>
      </c>
      <c r="C29" s="3">
        <f t="shared" si="1"/>
        <v>1310181.1845272649</v>
      </c>
      <c r="D29" s="9" t="s">
        <v>31</v>
      </c>
    </row>
    <row r="30" spans="1:4">
      <c r="A30" s="3">
        <f t="shared" si="0"/>
        <v>3240000</v>
      </c>
      <c r="B30" s="3">
        <f t="shared" si="2"/>
        <v>14531993.029799914</v>
      </c>
      <c r="C30" s="3">
        <f t="shared" si="1"/>
        <v>1453199.3029799915</v>
      </c>
      <c r="D30" s="9" t="s">
        <v>32</v>
      </c>
    </row>
    <row r="31" spans="1:4">
      <c r="A31" s="3">
        <f t="shared" si="0"/>
        <v>3360000</v>
      </c>
      <c r="B31" s="3">
        <f t="shared" si="2"/>
        <v>16105192.332779905</v>
      </c>
      <c r="C31" s="3">
        <f t="shared" si="1"/>
        <v>1610519.2332779905</v>
      </c>
      <c r="D31" s="9" t="s">
        <v>33</v>
      </c>
    </row>
    <row r="32" spans="1:4">
      <c r="A32" s="3">
        <f t="shared" si="0"/>
        <v>3480000</v>
      </c>
      <c r="B32" s="3">
        <f t="shared" si="2"/>
        <v>17835711.566057894</v>
      </c>
      <c r="C32" s="3">
        <f t="shared" si="1"/>
        <v>1783571.1566057894</v>
      </c>
      <c r="D32" s="9" t="s">
        <v>34</v>
      </c>
    </row>
    <row r="33" spans="1:4">
      <c r="A33" s="4">
        <f t="shared" si="0"/>
        <v>3600000</v>
      </c>
      <c r="B33" s="4">
        <f t="shared" si="2"/>
        <v>19739282.722663686</v>
      </c>
      <c r="C33" s="4">
        <f t="shared" si="1"/>
        <v>1973928.2722663686</v>
      </c>
      <c r="D33" s="9" t="s">
        <v>35</v>
      </c>
    </row>
  </sheetData>
  <sheetProtection formatCells="0"/>
  <mergeCells count="1">
    <mergeCell ref="A1:C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</dc:creator>
  <cp:lastModifiedBy>Константин</cp:lastModifiedBy>
  <dcterms:created xsi:type="dcterms:W3CDTF">2015-08-08T14:05:30Z</dcterms:created>
  <dcterms:modified xsi:type="dcterms:W3CDTF">2015-08-08T14:53:56Z</dcterms:modified>
</cp:coreProperties>
</file>